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rvice\Øivind\Produkter\SAT C\LRIT\LRIT TEST\"/>
    </mc:Choice>
  </mc:AlternateContent>
  <xr:revisionPtr revIDLastSave="0" documentId="13_ncr:1_{98643CBC-533B-4D7A-A826-845BC4ECFA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AOList">Sheet2!$E$2:$E$6</definedName>
    <definedName name="FlagList">Sheet2!$I$1:$I$30</definedName>
    <definedName name="TypeList">Sheet2!$A$2:$A$27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1" l="1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<sst xmlns="http://schemas.openxmlformats.org/spreadsheetml/2006/main" count="235" uniqueCount="90">
  <si>
    <t>Distributor/ T&amp;T Partner</t>
  </si>
  <si>
    <t>Contact person</t>
  </si>
  <si>
    <t>Email</t>
  </si>
  <si>
    <t>Phone</t>
  </si>
  <si>
    <t>Ship owner/ Company</t>
  </si>
  <si>
    <t>Vessel Name</t>
  </si>
  <si>
    <t>TypeID</t>
  </si>
  <si>
    <t>Mini-C ForwardID</t>
  </si>
  <si>
    <t>Serial #</t>
  </si>
  <si>
    <t>IMN</t>
  </si>
  <si>
    <t>Call Sign</t>
  </si>
  <si>
    <t>IMO#</t>
  </si>
  <si>
    <t>MMSI #</t>
  </si>
  <si>
    <t>Port Of Registry</t>
  </si>
  <si>
    <t>Gross Tonnage</t>
  </si>
  <si>
    <t>Area of Operation</t>
  </si>
  <si>
    <t>Last Radio Survey Date</t>
  </si>
  <si>
    <t>Flag</t>
  </si>
  <si>
    <t>Firmware #</t>
  </si>
  <si>
    <t>Power supply OK</t>
  </si>
  <si>
    <t>GPS signal</t>
  </si>
  <si>
    <t>Select Terminal Type</t>
  </si>
  <si>
    <t>Select Area of Operation</t>
  </si>
  <si>
    <t>Select Flag</t>
  </si>
  <si>
    <t>Yes</t>
  </si>
  <si>
    <t>TypeIDList</t>
  </si>
  <si>
    <t>AreaIDList</t>
  </si>
  <si>
    <t>Power Supply</t>
  </si>
  <si>
    <t>Antigua and Barbuda</t>
  </si>
  <si>
    <t>Mini-C 4TT088 (3026M/ LRIT)</t>
  </si>
  <si>
    <t>A1</t>
  </si>
  <si>
    <t>No</t>
  </si>
  <si>
    <t>Aruba</t>
  </si>
  <si>
    <t>Mini-C 4TT089 (3026S)</t>
  </si>
  <si>
    <t>A1+A2</t>
  </si>
  <si>
    <t>Barbados</t>
  </si>
  <si>
    <t>Mini-C 4TT091 (SSAS/ DEBEG 3200)</t>
  </si>
  <si>
    <t>A1+A2+A3</t>
  </si>
  <si>
    <t>Belgium</t>
  </si>
  <si>
    <t>Mini-C 4TT092 (3026D)</t>
  </si>
  <si>
    <t>Cyprus (Republic of)</t>
  </si>
  <si>
    <t>Mini-C 4TT093 (3000EB)</t>
  </si>
  <si>
    <t>Denmark</t>
  </si>
  <si>
    <t>SAILOR 6110 4TT094 (3027C)</t>
  </si>
  <si>
    <t>Estonia (Republic of)</t>
  </si>
  <si>
    <t>SAILOR 6120 4TT095 (SSAS)</t>
  </si>
  <si>
    <t>Finland</t>
  </si>
  <si>
    <t>SAILOR 6130 4TT096 (LRIT)</t>
  </si>
  <si>
    <t>Germany (Federal Republic of)</t>
  </si>
  <si>
    <t>SAILOR 6140 4TT097 (3027M)</t>
  </si>
  <si>
    <t>Gibraltar</t>
  </si>
  <si>
    <t>SAILOR 6150 4TT098 (3027D)</t>
  </si>
  <si>
    <t>Greece</t>
  </si>
  <si>
    <t>Mini-C 4FE088 (FELCOM 16)</t>
  </si>
  <si>
    <t>Iran (Islamic Republic of)</t>
  </si>
  <si>
    <t>Mini-C 4JR180 (JUE-95)</t>
  </si>
  <si>
    <t>Lithuania (Republic of)</t>
  </si>
  <si>
    <t>Std-C 4TT060 (3022C)</t>
  </si>
  <si>
    <t>Luxembourg</t>
  </si>
  <si>
    <t>Std-C 4TT070 (3022D)</t>
  </si>
  <si>
    <t>Malta</t>
  </si>
  <si>
    <t>Std-C 4TT080 (3020C)</t>
  </si>
  <si>
    <t>Netherlands (Kingdom of the)</t>
  </si>
  <si>
    <t>Std-C 4TT090 (3020C Cyrillic)</t>
  </si>
  <si>
    <t>Netherlands Antilles</t>
  </si>
  <si>
    <t>Std-C 4DM030 (DEBEG 3020C)</t>
  </si>
  <si>
    <t>Norway</t>
  </si>
  <si>
    <t>Std-C 4SP050 (H1622D)</t>
  </si>
  <si>
    <t>Poland</t>
  </si>
  <si>
    <t>Std-C 4SP060 (H2095C)</t>
  </si>
  <si>
    <t>Qatar (State of)</t>
  </si>
  <si>
    <t>Std-C 4FE060 (FELCOM 15)</t>
  </si>
  <si>
    <t>Samoa</t>
  </si>
  <si>
    <t>Std-C 4JR140 (JUE-85)</t>
  </si>
  <si>
    <t>Seychelles (Republic of)</t>
  </si>
  <si>
    <t>Spain</t>
  </si>
  <si>
    <t>Sweden</t>
  </si>
  <si>
    <t>Switzerland (Confederation of)</t>
  </si>
  <si>
    <t>Tunisia</t>
  </si>
  <si>
    <t>Turkey</t>
  </si>
  <si>
    <t>Uruguay</t>
  </si>
  <si>
    <t>A1+A2+A3+A4</t>
  </si>
  <si>
    <t>Latvia (Republic of)</t>
  </si>
  <si>
    <t>Mini-C 4JR190 (JUE-87)</t>
  </si>
  <si>
    <t>Std-C 4FE100 (FELCOM 18)</t>
  </si>
  <si>
    <t>Mini-C 4FE089 (FELCOM 19)</t>
  </si>
  <si>
    <t>Std-C 4JR110 (JUE-75C)</t>
  </si>
  <si>
    <t>Telemar Norge AS</t>
  </si>
  <si>
    <t>Håkon Rovik</t>
  </si>
  <si>
    <t>service@telemar.no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</si>
</sst>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u/>
      <sz val="10"/>
      <color indexed="12"/>
      <name val="Arial"/>
      <family val="2"/>
    </font>
    <font>
      <u/>
      <sz val="10"/>
      <color theme="10"/>
      <name val="Arial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49" fontId="1" fillId="2" borderId="2" xfId="0" applyNumberFormat="1" applyFont="1" applyFill="1" applyBorder="1"/>
    <xf numFmtId="164" fontId="1" fillId="2" borderId="2" xfId="0" applyNumberFormat="1" applyFont="1" applyFill="1" applyBorder="1"/>
    <xf numFmtId="0" fontId="1" fillId="3" borderId="3" xfId="0" applyFont="1" applyFill="1" applyBorder="1"/>
    <xf numFmtId="0" fontId="1" fillId="4" borderId="4" xfId="0" applyFont="1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4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0" xfId="0" applyFill="1"/>
    <xf numFmtId="0" fontId="5" fillId="0" borderId="0" xfId="0" applyFont="1"/>
    <xf numFmtId="0" fontId="4" fillId="2" borderId="6" xfId="1" applyFill="1" applyBorder="1" applyProtection="1">
      <protection locked="0"/>
    </xf>
    <xf numFmtId="14" fontId="0" fillId="3" borderId="6" xfId="0" applyNumberFormat="1" applyFill="1" applyBorder="1" applyProtection="1">
      <protection locked="0"/>
    </xf>
  </cellXfs>
  <cellStyles count="4">
    <cellStyle name="Hyperkobling" xfId="1" builtinId="8"/>
    <cellStyle name="Hyperlink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rvice@telemar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22.7109375" bestFit="1" customWidth="1"/>
    <col min="2" max="2" width="14.7109375" bestFit="1" customWidth="1"/>
    <col min="3" max="3" width="13.7109375" bestFit="1" customWidth="1"/>
    <col min="4" max="4" width="17.5703125" customWidth="1"/>
    <col min="5" max="5" width="21.5703125" bestFit="1" customWidth="1"/>
    <col min="6" max="6" width="12.7109375" bestFit="1" customWidth="1"/>
    <col min="7" max="7" width="19.7109375" bestFit="1" customWidth="1"/>
    <col min="8" max="8" width="28.42578125" bestFit="1" customWidth="1"/>
    <col min="10" max="10" width="10" bestFit="1" customWidth="1"/>
    <col min="13" max="13" width="10" bestFit="1" customWidth="1"/>
    <col min="14" max="14" width="15.140625" bestFit="1" customWidth="1"/>
    <col min="16" max="16" width="21" customWidth="1"/>
    <col min="17" max="17" width="29.85546875" customWidth="1"/>
  </cols>
  <sheetData>
    <row r="1" spans="1:21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5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5" t="s">
        <v>13</v>
      </c>
      <c r="O1" s="2" t="s">
        <v>14</v>
      </c>
      <c r="P1" s="4" t="s">
        <v>15</v>
      </c>
      <c r="Q1" s="3" t="s">
        <v>16</v>
      </c>
      <c r="R1" s="4" t="s">
        <v>17</v>
      </c>
      <c r="S1" s="7" t="s">
        <v>18</v>
      </c>
      <c r="T1" s="8" t="s">
        <v>19</v>
      </c>
      <c r="U1" s="8" t="s">
        <v>20</v>
      </c>
    </row>
    <row r="2" spans="1:21" x14ac:dyDescent="0.25">
      <c r="A2" s="10" t="s">
        <v>87</v>
      </c>
      <c r="B2" s="10" t="s">
        <v>88</v>
      </c>
      <c r="C2" s="18" t="s">
        <v>89</v>
      </c>
      <c r="D2" s="14">
        <v>4722726060</v>
      </c>
      <c r="E2" s="9"/>
      <c r="F2" s="10"/>
      <c r="G2" s="11" t="s">
        <v>21</v>
      </c>
      <c r="H2" s="12" t="str">
        <f t="shared" ref="H2:H30" si="0">IF(ISERR(IF(1=SEARCH("Std",G2),TRUE)),"Please enter ISN or Forward ID","Skip this field")</f>
        <v>Please enter ISN or Forward ID</v>
      </c>
      <c r="I2" s="15"/>
      <c r="J2" s="10"/>
      <c r="K2" s="9"/>
      <c r="L2" s="9"/>
      <c r="M2" s="9"/>
      <c r="N2" s="12"/>
      <c r="O2" s="10"/>
      <c r="P2" s="11" t="s">
        <v>22</v>
      </c>
      <c r="Q2" s="19"/>
      <c r="R2" s="11" t="s">
        <v>23</v>
      </c>
      <c r="S2" s="14"/>
      <c r="T2" s="11" t="s">
        <v>24</v>
      </c>
      <c r="U2" s="13" t="s">
        <v>24</v>
      </c>
    </row>
    <row r="3" spans="1:21" x14ac:dyDescent="0.25">
      <c r="A3" s="10"/>
      <c r="B3" s="10"/>
      <c r="C3" s="10"/>
      <c r="D3" s="14"/>
      <c r="E3" s="9"/>
      <c r="F3" s="10"/>
      <c r="G3" s="11" t="s">
        <v>21</v>
      </c>
      <c r="H3" s="12" t="str">
        <f t="shared" si="0"/>
        <v>Please enter ISN or Forward ID</v>
      </c>
      <c r="I3" s="15"/>
      <c r="J3" s="10"/>
      <c r="K3" s="9"/>
      <c r="L3" s="9"/>
      <c r="M3" s="9"/>
      <c r="N3" s="12"/>
      <c r="O3" s="10"/>
      <c r="P3" s="11" t="s">
        <v>22</v>
      </c>
      <c r="Q3" s="14"/>
      <c r="R3" s="11" t="s">
        <v>23</v>
      </c>
      <c r="S3" s="14"/>
      <c r="T3" s="11" t="s">
        <v>24</v>
      </c>
      <c r="U3" s="13" t="s">
        <v>24</v>
      </c>
    </row>
    <row r="4" spans="1:21" x14ac:dyDescent="0.25">
      <c r="A4" s="10"/>
      <c r="B4" s="10"/>
      <c r="C4" s="10"/>
      <c r="D4" s="14"/>
      <c r="E4" s="9"/>
      <c r="F4" s="10"/>
      <c r="G4" s="11" t="s">
        <v>21</v>
      </c>
      <c r="H4" s="12" t="str">
        <f t="shared" si="0"/>
        <v>Please enter ISN or Forward ID</v>
      </c>
      <c r="I4" s="15"/>
      <c r="J4" s="10"/>
      <c r="K4" s="9"/>
      <c r="L4" s="9"/>
      <c r="M4" s="9"/>
      <c r="N4" s="12"/>
      <c r="O4" s="10"/>
      <c r="P4" s="11" t="s">
        <v>22</v>
      </c>
      <c r="Q4" s="14"/>
      <c r="R4" s="11" t="s">
        <v>23</v>
      </c>
      <c r="S4" s="14"/>
      <c r="T4" s="11" t="s">
        <v>24</v>
      </c>
      <c r="U4" s="13" t="s">
        <v>24</v>
      </c>
    </row>
    <row r="5" spans="1:21" x14ac:dyDescent="0.25">
      <c r="A5" s="10"/>
      <c r="B5" s="10"/>
      <c r="C5" s="10"/>
      <c r="D5" s="14"/>
      <c r="E5" s="9"/>
      <c r="F5" s="10"/>
      <c r="G5" s="11" t="s">
        <v>21</v>
      </c>
      <c r="H5" s="12" t="str">
        <f t="shared" si="0"/>
        <v>Please enter ISN or Forward ID</v>
      </c>
      <c r="I5" s="15"/>
      <c r="J5" s="10"/>
      <c r="K5" s="9"/>
      <c r="L5" s="9"/>
      <c r="M5" s="9"/>
      <c r="N5" s="12"/>
      <c r="O5" s="10"/>
      <c r="P5" s="11" t="s">
        <v>22</v>
      </c>
      <c r="Q5" s="14"/>
      <c r="R5" s="11" t="s">
        <v>23</v>
      </c>
      <c r="S5" s="14"/>
      <c r="T5" s="11" t="s">
        <v>24</v>
      </c>
      <c r="U5" s="13" t="s">
        <v>24</v>
      </c>
    </row>
    <row r="6" spans="1:21" x14ac:dyDescent="0.25">
      <c r="A6" s="10"/>
      <c r="B6" s="10"/>
      <c r="C6" s="10"/>
      <c r="D6" s="14"/>
      <c r="E6" s="9"/>
      <c r="F6" s="10"/>
      <c r="G6" s="11" t="s">
        <v>21</v>
      </c>
      <c r="H6" s="12" t="str">
        <f t="shared" si="0"/>
        <v>Please enter ISN or Forward ID</v>
      </c>
      <c r="I6" s="15"/>
      <c r="J6" s="10"/>
      <c r="K6" s="9"/>
      <c r="L6" s="9"/>
      <c r="M6" s="9"/>
      <c r="N6" s="12"/>
      <c r="O6" s="10"/>
      <c r="P6" s="11" t="s">
        <v>22</v>
      </c>
      <c r="Q6" s="14"/>
      <c r="R6" s="11" t="s">
        <v>23</v>
      </c>
      <c r="S6" s="14"/>
      <c r="T6" s="11" t="s">
        <v>24</v>
      </c>
      <c r="U6" s="13" t="s">
        <v>24</v>
      </c>
    </row>
    <row r="7" spans="1:21" x14ac:dyDescent="0.25">
      <c r="A7" s="10"/>
      <c r="B7" s="10"/>
      <c r="C7" s="10"/>
      <c r="D7" s="14"/>
      <c r="E7" s="9"/>
      <c r="F7" s="10"/>
      <c r="G7" s="11" t="s">
        <v>21</v>
      </c>
      <c r="H7" s="12" t="str">
        <f t="shared" si="0"/>
        <v>Please enter ISN or Forward ID</v>
      </c>
      <c r="I7" s="15"/>
      <c r="J7" s="10"/>
      <c r="K7" s="9"/>
      <c r="L7" s="9"/>
      <c r="M7" s="9"/>
      <c r="N7" s="12"/>
      <c r="O7" s="10"/>
      <c r="P7" s="11" t="s">
        <v>22</v>
      </c>
      <c r="Q7" s="14"/>
      <c r="R7" s="11" t="s">
        <v>23</v>
      </c>
      <c r="S7" s="14"/>
      <c r="T7" s="11" t="s">
        <v>24</v>
      </c>
      <c r="U7" s="13" t="s">
        <v>24</v>
      </c>
    </row>
    <row r="8" spans="1:21" x14ac:dyDescent="0.25">
      <c r="A8" s="10"/>
      <c r="B8" s="10"/>
      <c r="C8" s="10"/>
      <c r="D8" s="14"/>
      <c r="E8" s="9"/>
      <c r="F8" s="10"/>
      <c r="G8" s="11" t="s">
        <v>21</v>
      </c>
      <c r="H8" s="12" t="str">
        <f t="shared" si="0"/>
        <v>Please enter ISN or Forward ID</v>
      </c>
      <c r="I8" s="15"/>
      <c r="J8" s="10"/>
      <c r="K8" s="9"/>
      <c r="L8" s="9"/>
      <c r="M8" s="9"/>
      <c r="N8" s="12"/>
      <c r="O8" s="10"/>
      <c r="P8" s="11" t="s">
        <v>22</v>
      </c>
      <c r="Q8" s="14"/>
      <c r="R8" s="11" t="s">
        <v>23</v>
      </c>
      <c r="S8" s="14"/>
      <c r="T8" s="11" t="s">
        <v>24</v>
      </c>
      <c r="U8" s="13" t="s">
        <v>24</v>
      </c>
    </row>
    <row r="9" spans="1:21" x14ac:dyDescent="0.25">
      <c r="A9" s="10"/>
      <c r="B9" s="10"/>
      <c r="C9" s="10"/>
      <c r="D9" s="14"/>
      <c r="E9" s="9"/>
      <c r="F9" s="10"/>
      <c r="G9" s="11" t="s">
        <v>21</v>
      </c>
      <c r="H9" s="12" t="str">
        <f t="shared" si="0"/>
        <v>Please enter ISN or Forward ID</v>
      </c>
      <c r="I9" s="15"/>
      <c r="J9" s="10"/>
      <c r="K9" s="9"/>
      <c r="L9" s="9"/>
      <c r="M9" s="9"/>
      <c r="N9" s="12"/>
      <c r="O9" s="10"/>
      <c r="P9" s="11" t="s">
        <v>22</v>
      </c>
      <c r="Q9" s="14"/>
      <c r="R9" s="11" t="s">
        <v>23</v>
      </c>
      <c r="S9" s="14"/>
      <c r="T9" s="11" t="s">
        <v>24</v>
      </c>
      <c r="U9" s="13" t="s">
        <v>24</v>
      </c>
    </row>
    <row r="10" spans="1:21" x14ac:dyDescent="0.25">
      <c r="A10" s="10"/>
      <c r="B10" s="10"/>
      <c r="C10" s="10"/>
      <c r="D10" s="14"/>
      <c r="E10" s="9"/>
      <c r="F10" s="10"/>
      <c r="G10" s="11" t="s">
        <v>21</v>
      </c>
      <c r="H10" s="12" t="str">
        <f t="shared" si="0"/>
        <v>Please enter ISN or Forward ID</v>
      </c>
      <c r="I10" s="15"/>
      <c r="J10" s="10"/>
      <c r="K10" s="9"/>
      <c r="L10" s="9"/>
      <c r="M10" s="9"/>
      <c r="N10" s="12"/>
      <c r="O10" s="10"/>
      <c r="P10" s="11" t="s">
        <v>22</v>
      </c>
      <c r="Q10" s="14"/>
      <c r="R10" s="11" t="s">
        <v>23</v>
      </c>
      <c r="S10" s="14"/>
      <c r="T10" s="11" t="s">
        <v>24</v>
      </c>
      <c r="U10" s="13" t="s">
        <v>24</v>
      </c>
    </row>
    <row r="11" spans="1:21" x14ac:dyDescent="0.25">
      <c r="A11" s="10"/>
      <c r="B11" s="10"/>
      <c r="C11" s="10"/>
      <c r="D11" s="14"/>
      <c r="E11" s="9"/>
      <c r="F11" s="10"/>
      <c r="G11" s="11" t="s">
        <v>21</v>
      </c>
      <c r="H11" s="12" t="str">
        <f t="shared" si="0"/>
        <v>Please enter ISN or Forward ID</v>
      </c>
      <c r="I11" s="15"/>
      <c r="J11" s="10"/>
      <c r="K11" s="9"/>
      <c r="L11" s="9"/>
      <c r="M11" s="9"/>
      <c r="N11" s="12"/>
      <c r="O11" s="10"/>
      <c r="P11" s="11" t="s">
        <v>22</v>
      </c>
      <c r="Q11" s="14"/>
      <c r="R11" s="11" t="s">
        <v>23</v>
      </c>
      <c r="S11" s="14"/>
      <c r="T11" s="11" t="s">
        <v>24</v>
      </c>
      <c r="U11" s="13" t="s">
        <v>24</v>
      </c>
    </row>
    <row r="12" spans="1:21" x14ac:dyDescent="0.25">
      <c r="A12" s="10"/>
      <c r="B12" s="10"/>
      <c r="C12" s="10"/>
      <c r="D12" s="14"/>
      <c r="E12" s="9"/>
      <c r="F12" s="10"/>
      <c r="G12" s="11" t="s">
        <v>21</v>
      </c>
      <c r="H12" s="12" t="str">
        <f t="shared" si="0"/>
        <v>Please enter ISN or Forward ID</v>
      </c>
      <c r="I12" s="15"/>
      <c r="J12" s="10"/>
      <c r="K12" s="9"/>
      <c r="L12" s="9"/>
      <c r="M12" s="9"/>
      <c r="N12" s="12"/>
      <c r="O12" s="10"/>
      <c r="P12" s="11" t="s">
        <v>22</v>
      </c>
      <c r="Q12" s="14"/>
      <c r="R12" s="11" t="s">
        <v>23</v>
      </c>
      <c r="S12" s="14"/>
      <c r="T12" s="11" t="s">
        <v>24</v>
      </c>
      <c r="U12" s="13" t="s">
        <v>24</v>
      </c>
    </row>
    <row r="13" spans="1:21" x14ac:dyDescent="0.25">
      <c r="A13" s="10"/>
      <c r="B13" s="10"/>
      <c r="C13" s="10"/>
      <c r="D13" s="14"/>
      <c r="E13" s="9"/>
      <c r="F13" s="10"/>
      <c r="G13" s="11" t="s">
        <v>21</v>
      </c>
      <c r="H13" s="12" t="str">
        <f t="shared" si="0"/>
        <v>Please enter ISN or Forward ID</v>
      </c>
      <c r="I13" s="15"/>
      <c r="J13" s="10"/>
      <c r="K13" s="9"/>
      <c r="L13" s="9"/>
      <c r="M13" s="9"/>
      <c r="N13" s="12"/>
      <c r="O13" s="10"/>
      <c r="P13" s="11" t="s">
        <v>22</v>
      </c>
      <c r="Q13" s="14"/>
      <c r="R13" s="11" t="s">
        <v>23</v>
      </c>
      <c r="S13" s="14"/>
      <c r="T13" s="11" t="s">
        <v>24</v>
      </c>
      <c r="U13" s="13" t="s">
        <v>24</v>
      </c>
    </row>
    <row r="14" spans="1:21" x14ac:dyDescent="0.25">
      <c r="A14" s="10"/>
      <c r="B14" s="10"/>
      <c r="C14" s="10"/>
      <c r="D14" s="14"/>
      <c r="E14" s="9"/>
      <c r="F14" s="10"/>
      <c r="G14" s="11" t="s">
        <v>21</v>
      </c>
      <c r="H14" s="12" t="str">
        <f t="shared" si="0"/>
        <v>Please enter ISN or Forward ID</v>
      </c>
      <c r="I14" s="15"/>
      <c r="J14" s="10"/>
      <c r="K14" s="9"/>
      <c r="L14" s="9"/>
      <c r="M14" s="9"/>
      <c r="N14" s="12"/>
      <c r="O14" s="10"/>
      <c r="P14" s="11" t="s">
        <v>22</v>
      </c>
      <c r="Q14" s="14"/>
      <c r="R14" s="11" t="s">
        <v>23</v>
      </c>
      <c r="S14" s="14"/>
      <c r="T14" s="11" t="s">
        <v>24</v>
      </c>
      <c r="U14" s="13" t="s">
        <v>24</v>
      </c>
    </row>
    <row r="15" spans="1:21" x14ac:dyDescent="0.25">
      <c r="A15" s="10"/>
      <c r="B15" s="10"/>
      <c r="C15" s="10"/>
      <c r="D15" s="14"/>
      <c r="E15" s="9"/>
      <c r="F15" s="10"/>
      <c r="G15" s="11" t="s">
        <v>21</v>
      </c>
      <c r="H15" s="12" t="str">
        <f t="shared" si="0"/>
        <v>Please enter ISN or Forward ID</v>
      </c>
      <c r="I15" s="15"/>
      <c r="J15" s="10"/>
      <c r="K15" s="9"/>
      <c r="L15" s="9"/>
      <c r="M15" s="9"/>
      <c r="N15" s="12"/>
      <c r="O15" s="10"/>
      <c r="P15" s="11" t="s">
        <v>22</v>
      </c>
      <c r="Q15" s="14"/>
      <c r="R15" s="11" t="s">
        <v>23</v>
      </c>
      <c r="S15" s="14"/>
      <c r="T15" s="11" t="s">
        <v>24</v>
      </c>
      <c r="U15" s="13" t="s">
        <v>24</v>
      </c>
    </row>
    <row r="16" spans="1:21" x14ac:dyDescent="0.25">
      <c r="A16" s="10"/>
      <c r="B16" s="10"/>
      <c r="C16" s="10"/>
      <c r="D16" s="14"/>
      <c r="E16" s="9"/>
      <c r="F16" s="10"/>
      <c r="G16" s="11" t="s">
        <v>21</v>
      </c>
      <c r="H16" s="12" t="str">
        <f t="shared" si="0"/>
        <v>Please enter ISN or Forward ID</v>
      </c>
      <c r="I16" s="15"/>
      <c r="J16" s="10"/>
      <c r="K16" s="9"/>
      <c r="L16" s="9"/>
      <c r="M16" s="9"/>
      <c r="N16" s="12"/>
      <c r="O16" s="10"/>
      <c r="P16" s="11" t="s">
        <v>22</v>
      </c>
      <c r="Q16" s="14"/>
      <c r="R16" s="11" t="s">
        <v>23</v>
      </c>
      <c r="S16" s="14"/>
      <c r="T16" s="11" t="s">
        <v>24</v>
      </c>
      <c r="U16" s="13" t="s">
        <v>24</v>
      </c>
    </row>
    <row r="17" spans="1:21" x14ac:dyDescent="0.25">
      <c r="A17" s="10"/>
      <c r="B17" s="10"/>
      <c r="C17" s="10"/>
      <c r="D17" s="14"/>
      <c r="E17" s="9"/>
      <c r="F17" s="10"/>
      <c r="G17" s="11" t="s">
        <v>21</v>
      </c>
      <c r="H17" s="12" t="str">
        <f t="shared" si="0"/>
        <v>Please enter ISN or Forward ID</v>
      </c>
      <c r="I17" s="15"/>
      <c r="J17" s="10"/>
      <c r="K17" s="9"/>
      <c r="L17" s="9"/>
      <c r="M17" s="9"/>
      <c r="N17" s="12"/>
      <c r="O17" s="10"/>
      <c r="P17" s="11" t="s">
        <v>22</v>
      </c>
      <c r="Q17" s="14"/>
      <c r="R17" s="11" t="s">
        <v>23</v>
      </c>
      <c r="S17" s="14"/>
      <c r="T17" s="11" t="s">
        <v>24</v>
      </c>
      <c r="U17" s="13" t="s">
        <v>24</v>
      </c>
    </row>
    <row r="18" spans="1:21" x14ac:dyDescent="0.25">
      <c r="A18" s="10"/>
      <c r="B18" s="10"/>
      <c r="C18" s="10"/>
      <c r="D18" s="14"/>
      <c r="E18" s="9"/>
      <c r="F18" s="10"/>
      <c r="G18" s="11" t="s">
        <v>21</v>
      </c>
      <c r="H18" s="12" t="str">
        <f t="shared" si="0"/>
        <v>Please enter ISN or Forward ID</v>
      </c>
      <c r="I18" s="15"/>
      <c r="J18" s="10"/>
      <c r="K18" s="9"/>
      <c r="L18" s="9"/>
      <c r="M18" s="9"/>
      <c r="N18" s="12"/>
      <c r="O18" s="10"/>
      <c r="P18" s="11" t="s">
        <v>22</v>
      </c>
      <c r="Q18" s="14"/>
      <c r="R18" s="11" t="s">
        <v>23</v>
      </c>
      <c r="S18" s="14"/>
      <c r="T18" s="11" t="s">
        <v>24</v>
      </c>
      <c r="U18" s="13" t="s">
        <v>24</v>
      </c>
    </row>
    <row r="19" spans="1:21" x14ac:dyDescent="0.25">
      <c r="A19" s="10"/>
      <c r="B19" s="10"/>
      <c r="C19" s="10"/>
      <c r="D19" s="14"/>
      <c r="E19" s="9"/>
      <c r="F19" s="10"/>
      <c r="G19" s="11" t="s">
        <v>21</v>
      </c>
      <c r="H19" s="12" t="str">
        <f t="shared" si="0"/>
        <v>Please enter ISN or Forward ID</v>
      </c>
      <c r="I19" s="15"/>
      <c r="J19" s="10"/>
      <c r="K19" s="9"/>
      <c r="L19" s="9"/>
      <c r="M19" s="9"/>
      <c r="N19" s="12"/>
      <c r="O19" s="10"/>
      <c r="P19" s="11" t="s">
        <v>22</v>
      </c>
      <c r="Q19" s="14"/>
      <c r="R19" s="11" t="s">
        <v>23</v>
      </c>
      <c r="S19" s="14"/>
      <c r="T19" s="11" t="s">
        <v>24</v>
      </c>
      <c r="U19" s="13" t="s">
        <v>24</v>
      </c>
    </row>
    <row r="20" spans="1:21" x14ac:dyDescent="0.25">
      <c r="A20" s="10"/>
      <c r="B20" s="10"/>
      <c r="C20" s="10"/>
      <c r="D20" s="14"/>
      <c r="E20" s="9"/>
      <c r="F20" s="10"/>
      <c r="G20" s="11" t="s">
        <v>21</v>
      </c>
      <c r="H20" s="12" t="str">
        <f t="shared" si="0"/>
        <v>Please enter ISN or Forward ID</v>
      </c>
      <c r="I20" s="15"/>
      <c r="J20" s="10"/>
      <c r="K20" s="9"/>
      <c r="L20" s="9"/>
      <c r="M20" s="9"/>
      <c r="N20" s="12"/>
      <c r="O20" s="10"/>
      <c r="P20" s="11" t="s">
        <v>22</v>
      </c>
      <c r="Q20" s="14"/>
      <c r="R20" s="11" t="s">
        <v>23</v>
      </c>
      <c r="S20" s="14"/>
      <c r="T20" s="11" t="s">
        <v>24</v>
      </c>
      <c r="U20" s="13" t="s">
        <v>24</v>
      </c>
    </row>
    <row r="21" spans="1:21" x14ac:dyDescent="0.25">
      <c r="A21" s="10"/>
      <c r="B21" s="10"/>
      <c r="C21" s="10"/>
      <c r="D21" s="14"/>
      <c r="E21" s="9"/>
      <c r="F21" s="10"/>
      <c r="G21" s="11" t="s">
        <v>21</v>
      </c>
      <c r="H21" s="12" t="str">
        <f t="shared" si="0"/>
        <v>Please enter ISN or Forward ID</v>
      </c>
      <c r="I21" s="15"/>
      <c r="J21" s="10"/>
      <c r="K21" s="9"/>
      <c r="L21" s="9"/>
      <c r="M21" s="9"/>
      <c r="N21" s="12"/>
      <c r="O21" s="10"/>
      <c r="P21" s="11" t="s">
        <v>22</v>
      </c>
      <c r="Q21" s="14"/>
      <c r="R21" s="11" t="s">
        <v>23</v>
      </c>
      <c r="S21" s="14"/>
      <c r="T21" s="11" t="s">
        <v>24</v>
      </c>
      <c r="U21" s="13" t="s">
        <v>24</v>
      </c>
    </row>
    <row r="22" spans="1:21" x14ac:dyDescent="0.25">
      <c r="A22" s="10"/>
      <c r="B22" s="10"/>
      <c r="C22" s="10"/>
      <c r="D22" s="14"/>
      <c r="E22" s="9"/>
      <c r="F22" s="10"/>
      <c r="G22" s="11" t="s">
        <v>21</v>
      </c>
      <c r="H22" s="12" t="str">
        <f t="shared" si="0"/>
        <v>Please enter ISN or Forward ID</v>
      </c>
      <c r="I22" s="15"/>
      <c r="J22" s="10"/>
      <c r="K22" s="9"/>
      <c r="L22" s="9"/>
      <c r="M22" s="9"/>
      <c r="N22" s="12"/>
      <c r="O22" s="10"/>
      <c r="P22" s="11" t="s">
        <v>22</v>
      </c>
      <c r="Q22" s="14"/>
      <c r="R22" s="11" t="s">
        <v>23</v>
      </c>
      <c r="S22" s="14"/>
      <c r="T22" s="11" t="s">
        <v>24</v>
      </c>
      <c r="U22" s="13" t="s">
        <v>24</v>
      </c>
    </row>
    <row r="23" spans="1:21" x14ac:dyDescent="0.25">
      <c r="A23" s="10"/>
      <c r="B23" s="10"/>
      <c r="C23" s="10"/>
      <c r="D23" s="14"/>
      <c r="E23" s="9"/>
      <c r="F23" s="10"/>
      <c r="G23" s="11" t="s">
        <v>21</v>
      </c>
      <c r="H23" s="12" t="str">
        <f t="shared" si="0"/>
        <v>Please enter ISN or Forward ID</v>
      </c>
      <c r="I23" s="15"/>
      <c r="J23" s="10"/>
      <c r="K23" s="9"/>
      <c r="L23" s="9"/>
      <c r="M23" s="9"/>
      <c r="N23" s="12"/>
      <c r="O23" s="10"/>
      <c r="P23" s="11" t="s">
        <v>22</v>
      </c>
      <c r="Q23" s="14"/>
      <c r="R23" s="11" t="s">
        <v>23</v>
      </c>
      <c r="S23" s="14"/>
      <c r="T23" s="11" t="s">
        <v>24</v>
      </c>
      <c r="U23" s="13" t="s">
        <v>24</v>
      </c>
    </row>
    <row r="24" spans="1:21" x14ac:dyDescent="0.25">
      <c r="A24" s="10"/>
      <c r="B24" s="10"/>
      <c r="C24" s="10"/>
      <c r="D24" s="14"/>
      <c r="E24" s="9"/>
      <c r="F24" s="10"/>
      <c r="G24" s="11" t="s">
        <v>21</v>
      </c>
      <c r="H24" s="12" t="str">
        <f t="shared" si="0"/>
        <v>Please enter ISN or Forward ID</v>
      </c>
      <c r="I24" s="15"/>
      <c r="J24" s="10"/>
      <c r="K24" s="9"/>
      <c r="L24" s="9"/>
      <c r="M24" s="9"/>
      <c r="N24" s="12"/>
      <c r="O24" s="10"/>
      <c r="P24" s="11" t="s">
        <v>22</v>
      </c>
      <c r="Q24" s="14"/>
      <c r="R24" s="11" t="s">
        <v>23</v>
      </c>
      <c r="S24" s="14"/>
      <c r="T24" s="11" t="s">
        <v>24</v>
      </c>
      <c r="U24" s="13" t="s">
        <v>24</v>
      </c>
    </row>
    <row r="25" spans="1:21" x14ac:dyDescent="0.25">
      <c r="A25" s="10"/>
      <c r="B25" s="10"/>
      <c r="C25" s="10"/>
      <c r="D25" s="14"/>
      <c r="E25" s="9"/>
      <c r="F25" s="10"/>
      <c r="G25" s="11" t="s">
        <v>21</v>
      </c>
      <c r="H25" s="12" t="str">
        <f t="shared" si="0"/>
        <v>Please enter ISN or Forward ID</v>
      </c>
      <c r="I25" s="15"/>
      <c r="J25" s="10"/>
      <c r="K25" s="9"/>
      <c r="L25" s="9"/>
      <c r="M25" s="9"/>
      <c r="N25" s="12"/>
      <c r="O25" s="10"/>
      <c r="P25" s="11" t="s">
        <v>22</v>
      </c>
      <c r="Q25" s="14"/>
      <c r="R25" s="11" t="s">
        <v>23</v>
      </c>
      <c r="S25" s="14"/>
      <c r="T25" s="11" t="s">
        <v>24</v>
      </c>
      <c r="U25" s="13" t="s">
        <v>24</v>
      </c>
    </row>
    <row r="26" spans="1:21" x14ac:dyDescent="0.25">
      <c r="A26" s="10"/>
      <c r="B26" s="10"/>
      <c r="C26" s="10"/>
      <c r="D26" s="14"/>
      <c r="E26" s="9"/>
      <c r="F26" s="10"/>
      <c r="G26" s="11" t="s">
        <v>21</v>
      </c>
      <c r="H26" s="12" t="str">
        <f t="shared" si="0"/>
        <v>Please enter ISN or Forward ID</v>
      </c>
      <c r="I26" s="15"/>
      <c r="J26" s="10"/>
      <c r="K26" s="9"/>
      <c r="L26" s="9"/>
      <c r="M26" s="9"/>
      <c r="N26" s="12"/>
      <c r="O26" s="10"/>
      <c r="P26" s="11" t="s">
        <v>22</v>
      </c>
      <c r="Q26" s="14"/>
      <c r="R26" s="11" t="s">
        <v>23</v>
      </c>
      <c r="S26" s="14"/>
      <c r="T26" s="11" t="s">
        <v>24</v>
      </c>
      <c r="U26" s="13" t="s">
        <v>24</v>
      </c>
    </row>
    <row r="27" spans="1:21" x14ac:dyDescent="0.25">
      <c r="A27" s="10"/>
      <c r="B27" s="10"/>
      <c r="C27" s="10"/>
      <c r="D27" s="14"/>
      <c r="E27" s="9"/>
      <c r="F27" s="10"/>
      <c r="G27" s="11" t="s">
        <v>21</v>
      </c>
      <c r="H27" s="12" t="str">
        <f t="shared" si="0"/>
        <v>Please enter ISN or Forward ID</v>
      </c>
      <c r="I27" s="15"/>
      <c r="J27" s="10"/>
      <c r="K27" s="9"/>
      <c r="L27" s="9"/>
      <c r="M27" s="9"/>
      <c r="N27" s="12"/>
      <c r="O27" s="10"/>
      <c r="P27" s="11" t="s">
        <v>22</v>
      </c>
      <c r="Q27" s="14"/>
      <c r="R27" s="11" t="s">
        <v>23</v>
      </c>
      <c r="S27" s="14"/>
      <c r="T27" s="11" t="s">
        <v>24</v>
      </c>
      <c r="U27" s="13" t="s">
        <v>24</v>
      </c>
    </row>
    <row r="28" spans="1:21" x14ac:dyDescent="0.25">
      <c r="A28" s="10"/>
      <c r="B28" s="10"/>
      <c r="C28" s="10"/>
      <c r="D28" s="14"/>
      <c r="E28" s="9"/>
      <c r="F28" s="10"/>
      <c r="G28" s="11" t="s">
        <v>21</v>
      </c>
      <c r="H28" s="12" t="str">
        <f t="shared" si="0"/>
        <v>Please enter ISN or Forward ID</v>
      </c>
      <c r="I28" s="15"/>
      <c r="J28" s="10"/>
      <c r="K28" s="9"/>
      <c r="L28" s="9"/>
      <c r="M28" s="9"/>
      <c r="N28" s="12"/>
      <c r="O28" s="10"/>
      <c r="P28" s="11" t="s">
        <v>22</v>
      </c>
      <c r="Q28" s="14"/>
      <c r="R28" s="11" t="s">
        <v>23</v>
      </c>
      <c r="S28" s="14"/>
      <c r="T28" s="11" t="s">
        <v>24</v>
      </c>
      <c r="U28" s="13" t="s">
        <v>24</v>
      </c>
    </row>
    <row r="29" spans="1:21" x14ac:dyDescent="0.25">
      <c r="A29" s="10"/>
      <c r="B29" s="10"/>
      <c r="C29" s="10"/>
      <c r="D29" s="14"/>
      <c r="E29" s="9"/>
      <c r="F29" s="10"/>
      <c r="G29" s="11" t="s">
        <v>21</v>
      </c>
      <c r="H29" s="12" t="str">
        <f t="shared" si="0"/>
        <v>Please enter ISN or Forward ID</v>
      </c>
      <c r="I29" s="15"/>
      <c r="J29" s="10"/>
      <c r="K29" s="9"/>
      <c r="L29" s="9"/>
      <c r="M29" s="9"/>
      <c r="N29" s="12"/>
      <c r="O29" s="10"/>
      <c r="P29" s="11" t="s">
        <v>22</v>
      </c>
      <c r="Q29" s="14"/>
      <c r="R29" s="11" t="s">
        <v>23</v>
      </c>
      <c r="S29" s="14"/>
      <c r="T29" s="11" t="s">
        <v>24</v>
      </c>
      <c r="U29" s="13" t="s">
        <v>24</v>
      </c>
    </row>
    <row r="30" spans="1:21" x14ac:dyDescent="0.25">
      <c r="A30" s="10"/>
      <c r="B30" s="10"/>
      <c r="C30" s="10"/>
      <c r="D30" s="14"/>
      <c r="E30" s="9"/>
      <c r="F30" s="10"/>
      <c r="G30" s="11" t="s">
        <v>21</v>
      </c>
      <c r="H30" s="12" t="str">
        <f t="shared" si="0"/>
        <v>Please enter ISN or Forward ID</v>
      </c>
      <c r="I30" s="15"/>
      <c r="J30" s="10"/>
      <c r="K30" s="9"/>
      <c r="L30" s="9"/>
      <c r="M30" s="9"/>
      <c r="N30" s="12"/>
      <c r="O30" s="10"/>
      <c r="P30" s="11" t="s">
        <v>22</v>
      </c>
      <c r="Q30" s="14"/>
      <c r="R30" s="11" t="s">
        <v>23</v>
      </c>
      <c r="S30" s="14"/>
      <c r="T30" s="11" t="s">
        <v>24</v>
      </c>
      <c r="U30" s="13" t="s">
        <v>24</v>
      </c>
    </row>
  </sheetData>
  <dataValidations count="16">
    <dataValidation allowBlank="1" showInputMessage="1" showErrorMessage="1" promptTitle="Timestamp" sqref="Q2:Q30" xr:uid="{00000000-0002-0000-0000-000000000000}"/>
    <dataValidation type="custom" allowBlank="1" showInputMessage="1" showErrorMessage="1" sqref="A1:D1 F1:U1" xr:uid="{00000000-0002-0000-0000-000001000000}">
      <formula1>"*"</formula1>
    </dataValidation>
    <dataValidation type="textLength" allowBlank="1" showInputMessage="1" showErrorMessage="1" errorTitle="Email address required" error="A minimum of one email address is required. 100 characters max." promptTitle="Test report recipients" prompt="Enter the recipients of the test reports. Partner/ distributor email addresses only!" sqref="C2:C30" xr:uid="{00000000-0002-0000-0000-000002000000}">
      <formula1>6</formula1>
      <formula2>100</formula2>
    </dataValidation>
    <dataValidation allowBlank="1" showInputMessage="1" showErrorMessage="1" promptTitle="Forward ID" prompt="Please enter the full ISN number or the last 6 characters of the ISN number._x000a__x000a_There is no Forward ID to enter for the standard C terminals, so please skip this field if that is the terminal in question without deleting the content." sqref="H2:H30" xr:uid="{00000000-0002-0000-0000-000003000000}"/>
    <dataValidation allowBlank="1" showInputMessage="1" showErrorMessage="1" promptTitle="Firmware" prompt="If available please inform firmware version._x000a__x000a_Depending on the firmware, it can be decided whether or not onboard configuration might be required." sqref="S2:S30" xr:uid="{00000000-0002-0000-0000-000004000000}"/>
    <dataValidation type="whole" allowBlank="1" showInputMessage="1" showErrorMessage="1" promptTitle="Gross tonnage" prompt="Please enter the Gross Tonnage of the vessel without any punctuation. ( no . or ,)" sqref="O2:O30" xr:uid="{00000000-0002-0000-0000-000005000000}">
      <formula1>200</formula1>
      <formula2>2000000</formula2>
    </dataValidation>
    <dataValidation allowBlank="1" showInputMessage="1" showErrorMessage="1" promptTitle="Port of registry" prompt="Please enter Port of registry in English, using letters other than a-z will possibly give a wrong name on the certificate." sqref="N2:N30" xr:uid="{00000000-0002-0000-0000-000006000000}"/>
    <dataValidation allowBlank="1" showInputMessage="1" showErrorMessage="1" promptTitle="Vessel Name" prompt="Please enter the name of the vessel, only letters from the English Alphabet can be used (a-z)._x000a__x000a_Using letters that differ from the above mentioned can cause the ship name to come out wrong on the certificates." sqref="F2:F30" xr:uid="{00000000-0002-0000-0000-000007000000}"/>
    <dataValidation type="whole" showInputMessage="1" showErrorMessage="1" errorTitle="IMN required" error="The IMN is required to test the terminal. It is provided when the terminal is commissioned." promptTitle="Inmarsat Mobile Number" prompt="Please enter the Inmarsat Mobile Number (IMN)" sqref="J2:J30" xr:uid="{00000000-0002-0000-0000-000008000000}">
      <formula1>400000000</formula1>
      <formula2>490000000</formula2>
    </dataValidation>
    <dataValidation type="whole" allowBlank="1" showInputMessage="1" showErrorMessage="1" errorTitle="Incorrect MMSI" error="Please check the entered MMSI number since it appears not to live up to the requirements." promptTitle="MMSI number" prompt="Please enter the MMSI of the vessel." sqref="M2:M161" xr:uid="{00000000-0002-0000-0000-000009000000}">
      <formula1>201000000</formula1>
      <formula2>775999999</formula2>
    </dataValidation>
    <dataValidation type="textLength" allowBlank="1" showInputMessage="1" showErrorMessage="1" errorTitle="Wrong Call Sign" error="The Call sign does not meet the required format. Please check and reenter. Contact jas@thrane.com if questions." promptTitle="Call Sign" prompt="Please enter the Call Sign of the vessel." sqref="K2:K30" xr:uid="{00000000-0002-0000-0000-00000A000000}">
      <formula1>2</formula1>
      <formula2>7</formula2>
    </dataValidation>
    <dataValidation type="textLength" allowBlank="1" showInputMessage="1" showErrorMessage="1" errorTitle="Ship owner Name required" error="Name of the vessel owner required. Do not fill in address." promptTitle="Ship owner/ manager" prompt="Enter the name of the company registered as owner or managing the vessel accoring to ship registries." sqref="E2:E30" xr:uid="{00000000-0002-0000-0000-00000B000000}">
      <formula1>5</formula1>
      <formula2>100</formula2>
    </dataValidation>
    <dataValidation type="list" allowBlank="1" showInputMessage="1" showErrorMessage="1" sqref="G2:G30" xr:uid="{00000000-0002-0000-0000-00000C000000}">
      <formula1>TypeList</formula1>
    </dataValidation>
    <dataValidation type="list" allowBlank="1" showInputMessage="1" showErrorMessage="1" sqref="P2:P30" xr:uid="{00000000-0002-0000-0000-00000D000000}">
      <formula1>AOList</formula1>
    </dataValidation>
    <dataValidation type="list" allowBlank="1" showInputMessage="1" showErrorMessage="1" sqref="R2:R30" xr:uid="{00000000-0002-0000-0000-00000E000000}">
      <formula1>FlagList</formula1>
    </dataValidation>
    <dataValidation type="whole" allowBlank="1" showInputMessage="1" showErrorMessage="1" errorTitle="Wrong IMO number format" error="Please make sure the format you have entered the IMO number in is correct. It has to be a whole number." promptTitle="IMO number" prompt="Please enter the IMO number of the vessel." sqref="L2:L30" xr:uid="{00000000-0002-0000-0000-00000F000000}">
      <formula1>99999</formula1>
      <formula2>999999999</formula2>
    </dataValidation>
  </dataValidations>
  <hyperlinks>
    <hyperlink ref="C2" r:id="rId1" xr:uid="{C465735E-1C9F-4681-9E63-69F41CC951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9" x14ac:dyDescent="0.25">
      <c r="A1" t="s">
        <v>25</v>
      </c>
      <c r="E1" t="s">
        <v>26</v>
      </c>
      <c r="G1" t="s">
        <v>27</v>
      </c>
      <c r="I1" s="16" t="s">
        <v>23</v>
      </c>
    </row>
    <row r="2" spans="1:9" x14ac:dyDescent="0.25">
      <c r="A2" t="s">
        <v>21</v>
      </c>
      <c r="E2" t="s">
        <v>22</v>
      </c>
      <c r="G2" t="s">
        <v>24</v>
      </c>
      <c r="I2" s="16" t="s">
        <v>28</v>
      </c>
    </row>
    <row r="3" spans="1:9" x14ac:dyDescent="0.25">
      <c r="A3" t="s">
        <v>29</v>
      </c>
      <c r="E3" t="s">
        <v>30</v>
      </c>
      <c r="G3" t="s">
        <v>31</v>
      </c>
      <c r="I3" s="16" t="s">
        <v>32</v>
      </c>
    </row>
    <row r="4" spans="1:9" x14ac:dyDescent="0.25">
      <c r="A4" t="s">
        <v>33</v>
      </c>
      <c r="E4" t="s">
        <v>34</v>
      </c>
      <c r="I4" s="16" t="s">
        <v>35</v>
      </c>
    </row>
    <row r="5" spans="1:9" x14ac:dyDescent="0.25">
      <c r="A5" t="s">
        <v>36</v>
      </c>
      <c r="E5" t="s">
        <v>37</v>
      </c>
      <c r="I5" s="16" t="s">
        <v>38</v>
      </c>
    </row>
    <row r="6" spans="1:9" x14ac:dyDescent="0.25">
      <c r="A6" t="s">
        <v>39</v>
      </c>
      <c r="E6" t="s">
        <v>81</v>
      </c>
      <c r="I6" s="16" t="s">
        <v>40</v>
      </c>
    </row>
    <row r="7" spans="1:9" x14ac:dyDescent="0.25">
      <c r="A7" t="s">
        <v>41</v>
      </c>
      <c r="I7" s="16" t="s">
        <v>42</v>
      </c>
    </row>
    <row r="8" spans="1:9" x14ac:dyDescent="0.25">
      <c r="A8" t="s">
        <v>43</v>
      </c>
      <c r="I8" s="16" t="s">
        <v>44</v>
      </c>
    </row>
    <row r="9" spans="1:9" x14ac:dyDescent="0.25">
      <c r="A9" t="s">
        <v>45</v>
      </c>
      <c r="I9" s="16" t="s">
        <v>46</v>
      </c>
    </row>
    <row r="10" spans="1:9" x14ac:dyDescent="0.25">
      <c r="A10" t="s">
        <v>47</v>
      </c>
      <c r="I10" s="16" t="s">
        <v>48</v>
      </c>
    </row>
    <row r="11" spans="1:9" x14ac:dyDescent="0.25">
      <c r="A11" t="s">
        <v>49</v>
      </c>
      <c r="I11" s="16" t="s">
        <v>50</v>
      </c>
    </row>
    <row r="12" spans="1:9" x14ac:dyDescent="0.25">
      <c r="A12" t="s">
        <v>51</v>
      </c>
      <c r="I12" s="16" t="s">
        <v>52</v>
      </c>
    </row>
    <row r="13" spans="1:9" x14ac:dyDescent="0.25">
      <c r="A13" t="s">
        <v>53</v>
      </c>
      <c r="I13" s="16" t="s">
        <v>54</v>
      </c>
    </row>
    <row r="14" spans="1:9" x14ac:dyDescent="0.25">
      <c r="A14" t="s">
        <v>85</v>
      </c>
      <c r="I14" s="16" t="s">
        <v>82</v>
      </c>
    </row>
    <row r="15" spans="1:9" x14ac:dyDescent="0.25">
      <c r="A15" t="s">
        <v>55</v>
      </c>
      <c r="I15" s="16" t="s">
        <v>56</v>
      </c>
    </row>
    <row r="16" spans="1:9" x14ac:dyDescent="0.25">
      <c r="A16" t="s">
        <v>83</v>
      </c>
      <c r="I16" s="16" t="s">
        <v>58</v>
      </c>
    </row>
    <row r="17" spans="1:9" x14ac:dyDescent="0.25">
      <c r="A17" t="s">
        <v>57</v>
      </c>
      <c r="I17" s="16" t="s">
        <v>60</v>
      </c>
    </row>
    <row r="18" spans="1:9" x14ac:dyDescent="0.25">
      <c r="A18" t="s">
        <v>59</v>
      </c>
      <c r="I18" s="16" t="s">
        <v>62</v>
      </c>
    </row>
    <row r="19" spans="1:9" x14ac:dyDescent="0.25">
      <c r="A19" t="s">
        <v>61</v>
      </c>
      <c r="I19" s="16" t="s">
        <v>64</v>
      </c>
    </row>
    <row r="20" spans="1:9" x14ac:dyDescent="0.25">
      <c r="A20" t="s">
        <v>63</v>
      </c>
      <c r="I20" s="16" t="s">
        <v>66</v>
      </c>
    </row>
    <row r="21" spans="1:9" x14ac:dyDescent="0.25">
      <c r="A21" t="s">
        <v>65</v>
      </c>
      <c r="I21" s="16" t="s">
        <v>68</v>
      </c>
    </row>
    <row r="22" spans="1:9" x14ac:dyDescent="0.25">
      <c r="A22" t="s">
        <v>67</v>
      </c>
      <c r="I22" s="16" t="s">
        <v>70</v>
      </c>
    </row>
    <row r="23" spans="1:9" x14ac:dyDescent="0.25">
      <c r="A23" t="s">
        <v>69</v>
      </c>
      <c r="I23" s="16" t="s">
        <v>72</v>
      </c>
    </row>
    <row r="24" spans="1:9" x14ac:dyDescent="0.25">
      <c r="A24" t="s">
        <v>71</v>
      </c>
      <c r="I24" s="16" t="s">
        <v>74</v>
      </c>
    </row>
    <row r="25" spans="1:9" x14ac:dyDescent="0.25">
      <c r="A25" s="17" t="s">
        <v>84</v>
      </c>
      <c r="I25" s="16" t="s">
        <v>75</v>
      </c>
    </row>
    <row r="26" spans="1:9" x14ac:dyDescent="0.25">
      <c r="A26" t="s">
        <v>86</v>
      </c>
      <c r="I26" s="16" t="s">
        <v>76</v>
      </c>
    </row>
    <row r="27" spans="1:9" x14ac:dyDescent="0.25">
      <c r="A27" t="s">
        <v>73</v>
      </c>
      <c r="I27" s="16" t="s">
        <v>77</v>
      </c>
    </row>
    <row r="28" spans="1:9" x14ac:dyDescent="0.25">
      <c r="I28" s="16" t="s">
        <v>78</v>
      </c>
    </row>
    <row r="29" spans="1:9" x14ac:dyDescent="0.25">
      <c r="I29" s="16" t="s">
        <v>79</v>
      </c>
    </row>
    <row r="30" spans="1:9" x14ac:dyDescent="0.25">
      <c r="I30" s="16" t="s">
        <v>80</v>
      </c>
    </row>
    <row r="31" spans="1:9" x14ac:dyDescent="0.25">
      <c r="I31" s="16"/>
    </row>
    <row r="32" spans="1:9" x14ac:dyDescent="0.25">
      <c r="I32" s="16"/>
    </row>
    <row r="33" spans="9:9" x14ac:dyDescent="0.25">
      <c r="I33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AOList</vt:lpstr>
      <vt:lpstr>FlagList</vt:lpstr>
      <vt:lpstr>TypeList</vt:lpstr>
    </vt:vector>
  </TitlesOfParts>
  <Company>Thrane &amp; Thrane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Sukkot (JAS)</dc:creator>
  <cp:lastModifiedBy>Håkon Rovik</cp:lastModifiedBy>
  <dcterms:created xsi:type="dcterms:W3CDTF">2012-01-30T14:32:43Z</dcterms:created>
  <dcterms:modified xsi:type="dcterms:W3CDTF">2020-03-11T08:18:25Z</dcterms:modified>
</cp:coreProperties>
</file>